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594" activeTab="0"/>
  </bookViews>
  <sheets>
    <sheet name="форма" sheetId="1" r:id="rId1"/>
  </sheets>
  <definedNames>
    <definedName name="_xlnm.Print_Titles" localSheetId="0">'форма'!$9:$9</definedName>
    <definedName name="_xlnm.Print_Area" localSheetId="0">'форма'!$A$1:$L$34</definedName>
  </definedNames>
  <calcPr fullCalcOnLoad="1"/>
</workbook>
</file>

<file path=xl/sharedStrings.xml><?xml version="1.0" encoding="utf-8"?>
<sst xmlns="http://schemas.openxmlformats.org/spreadsheetml/2006/main" count="118" uniqueCount="95">
  <si>
    <t>№ п/п</t>
  </si>
  <si>
    <t>Наименование мероприятия</t>
  </si>
  <si>
    <t>Итого по доходам, в том числе</t>
  </si>
  <si>
    <t>Целевой показатель</t>
  </si>
  <si>
    <t>1. Мероприятия по росту доходов бюджета муниципального образования</t>
  </si>
  <si>
    <t>2. Мероприятия по оптимизации расходов бюджета муниципального образования</t>
  </si>
  <si>
    <t xml:space="preserve"> Ответственный исполнитель</t>
  </si>
  <si>
    <t>Срок реализации мероприятия</t>
  </si>
  <si>
    <t>Реквизиты муниципального правового акта утвердившего план мероприятий:</t>
  </si>
  <si>
    <t>Всего по расходам, в том числе</t>
  </si>
  <si>
    <t>Главные распорядители бюджетных средств</t>
  </si>
  <si>
    <t>не менее 1</t>
  </si>
  <si>
    <t>Нефтеюганский район</t>
  </si>
  <si>
    <t>до 01.04.2015 года</t>
  </si>
  <si>
    <t>4 квартал 2015 года</t>
  </si>
  <si>
    <t xml:space="preserve">Сократить расходы бюджета на осуществление закупок товаров, работ, услуг для муниципальных нужд. Остатки неиспользованных в 2014 году бюджетных ассигнований на счетах бюджетных и автономных учреждений направить на оплату принятых расходных обязательств 2014 и 2015 года
</t>
  </si>
  <si>
    <t xml:space="preserve">Главные распорядители бюджетных средств, Департамент
финансов Нефтеюганский район
</t>
  </si>
  <si>
    <t>Проект решения Думы Нефтеюганского района «О внесении изменений в решение Думы от 21.11.2014 года № 531«О бюджете Нефтеюганского района на 2015 год и на плановый период 2016 и 2017 годов»</t>
  </si>
  <si>
    <t>Оптимизация расходов, %</t>
  </si>
  <si>
    <t>Сократить расходы бюджета не менее чем на 1 процент от расходов бюджета Нефтеюганского района за исключением расходов, осуществляемых за счет федерального бюджета, бюджета автономного округа, расходов на предоставление муниципальным образованиям района дотаций на выравнивание бюджетной обеспеченности, расходов за счет средств дорожного фонда, расходов на обслуживание государственного долга, публичных и публичных нормативных обязательств</t>
  </si>
  <si>
    <t>до 15.04.2015 года</t>
  </si>
  <si>
    <t>ежемесячно до 10 числа следующего за отчетным периодом, до 31.12.2015 года</t>
  </si>
  <si>
    <t xml:space="preserve">Проект решения Думы Нефтеюганского района «О внесении изменений в решение Думы от 21.11.2014 года № 531 «О бюджете Нефтеюганского района на 2015 год и на плановый период 2016 и 2017 годов»
</t>
  </si>
  <si>
    <t xml:space="preserve">Провести анализ возможности передачи муниципальных услуг на исполнение в многофункциональные центры предоставления услуг в полном объеме
</t>
  </si>
  <si>
    <t xml:space="preserve">Управление 
информационных технологий и 
административного реформирования 
</t>
  </si>
  <si>
    <t>Количество муниципальных услуг, переданных на исполнение в МКУ «Многофункциональный центр предоставления государственных и муниципальных услуг» в полном объеме, единиц</t>
  </si>
  <si>
    <t>1 услуга</t>
  </si>
  <si>
    <t xml:space="preserve">Расширить перечень и объёмы платных услуг, оказываемых бюджетными и автономными учреждениями Нефтеюганского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
</t>
  </si>
  <si>
    <t xml:space="preserve">Департамент 
образования 
и молодежной 
политики 
Нефтеюганского района, департамент 
культуры и спорта Нефтеюганского района
</t>
  </si>
  <si>
    <t>в течение года, отчёт ежеквар-тально</t>
  </si>
  <si>
    <t>Провести оптимизацию расходов по льготному проезду в связи с введением в действие принципа ортодромии</t>
  </si>
  <si>
    <t>ежемесячно до 10 числа, следующего за отчетным периодом, до 31.12.2015 года</t>
  </si>
  <si>
    <t>Провести оптимизацию численности</t>
  </si>
  <si>
    <t xml:space="preserve">Департамент 
культуры и спорта Нефтеюганского района
</t>
  </si>
  <si>
    <t>до 01.10.2015 года</t>
  </si>
  <si>
    <t>1 шт. ед.</t>
  </si>
  <si>
    <t>Провести мероприятия по повышению качества предоставления муниципальных услуг</t>
  </si>
  <si>
    <t>Проект соглашения о сотрудничестве по обеспечению достижения в 2014-2018 годах целевых показателей (нормативов) оптимизации сети муниципальных учреждений в сфере образования и культуры</t>
  </si>
  <si>
    <t>Повышение уровня удовлетворенности граждан  качеством услуг, предоставляемых учреждениями сферы культуры Нефтеюганского района, %</t>
  </si>
  <si>
    <t>Проведение работы по актуализации сведений о земельных участках, учтенных в реестре объектов недвижимости в части сведений о правообладателях земельных участков (наличие паспортных данных, ИНН и т.д.). Проводить мероприятия по выявлению фактов использования земельных участков без правоустанавливающих и правоудостоверяющих документов.</t>
  </si>
  <si>
    <t>Инвентаризация имущества, находящегося в муниципальной собственности с целью выявления неиспользованного и установления направления эффективного его использования.</t>
  </si>
  <si>
    <t>1.1.</t>
  </si>
  <si>
    <t>1.2.</t>
  </si>
  <si>
    <t>1.3.</t>
  </si>
  <si>
    <t>1.4.</t>
  </si>
  <si>
    <t>1.5.</t>
  </si>
  <si>
    <t>в течение всего периода</t>
  </si>
  <si>
    <t>в течение года</t>
  </si>
  <si>
    <t>в течение всего периода,</t>
  </si>
  <si>
    <t>Бухгалтерия</t>
  </si>
  <si>
    <t>Протокол заседания комиссии по мобилизации дополнительных доходов в бюджет</t>
  </si>
  <si>
    <t>Протокол осмотра предприятий, неучтенных объектов налогообложения</t>
  </si>
  <si>
    <t>Акт обследования земельного участка</t>
  </si>
  <si>
    <t>Инвентаризационная опись</t>
  </si>
  <si>
    <t>Снижение недоимки по налогам на отчетную дату  по отношению к недоимки на начало года, %</t>
  </si>
  <si>
    <t>Не менее 5%</t>
  </si>
  <si>
    <t>Осуществление проверок предприятий, кол-во</t>
  </si>
  <si>
    <t>Рост кол-ва зарегистрированных земельных участков относительно соответствующего периода предшествующего года, %</t>
  </si>
  <si>
    <t>_</t>
  </si>
  <si>
    <t>2.1.</t>
  </si>
  <si>
    <t>Анализ конъюнктуры цен в целях определения начальной цены муниципальных контрактов</t>
  </si>
  <si>
    <t>Реализация Федерального закона от 05.04.2013 № 44-ФЗ «О контрактной системе в сфере закупок товаров, работ, услуг для обеспечения государственных и муниципальных нужд»</t>
  </si>
  <si>
    <t>Оптимизация расходов бюджета поселения, %</t>
  </si>
  <si>
    <t>-</t>
  </si>
  <si>
    <t>Проект нормативного
правового акта или иной документ</t>
  </si>
  <si>
    <t>Мероприятия, направленные на ликвидацию задолженности организаций и физических лиц налоговых, неналоговых и прочих платежей в бюджет поселения, в том числе:</t>
  </si>
  <si>
    <t>Значение целевого показателя</t>
  </si>
  <si>
    <t>Бюджетный эффект от реализации мероприятий</t>
  </si>
  <si>
    <t>Приложение к постановлению</t>
  </si>
  <si>
    <t>2017 год</t>
  </si>
  <si>
    <t>2018год</t>
  </si>
  <si>
    <t>2019 год</t>
  </si>
  <si>
    <t>2018 год</t>
  </si>
  <si>
    <t>Выявление объектов, не включенных в Перечень объектов недвижимого имущества, утвержденный Приказом Департамента финансов ХМАО - Югры от 30.11.2016г. № 133-о "Об утверждении перечня объектов недвижимого имущества, в отношении которых налоговая база определяется как кадастровая стоимость , на 2017 год"</t>
  </si>
  <si>
    <t>План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 – 2017 годы, утвержденный распоряжением Правительства автономного округа от 19 декабря 2014 года № 691-рп (пункт 4).</t>
  </si>
  <si>
    <t>Дополнительный доход в виде налога на имущество физических лиц по выявленным объектам недвижимости  к первоначально запланированной сумме доходов от налога на доходы физических лиц, утвержденной решением о бюджете, %</t>
  </si>
  <si>
    <t>2017-2019г.г.</t>
  </si>
  <si>
    <t>2.2.</t>
  </si>
  <si>
    <t>Плана мероприятий по росту доходов и оптимизации расходов бюджета  сельского поселения Светлый на 2017 год и плановый период 2018 и 2019 годов</t>
  </si>
  <si>
    <t>администрации сельского поселения Светлый</t>
  </si>
  <si>
    <t>от 17.01.2017  №7</t>
  </si>
  <si>
    <t>Постановление администрации сельского поселения Светлый от 17.01.2017 №7</t>
  </si>
  <si>
    <t xml:space="preserve"> "О мерах по реализации решения Совета депутатов сельского поселения Светлый "О бюджете сельского поселения Светлый на 2017 год и плановый период 2018 и 2019 годов"</t>
  </si>
  <si>
    <t>Комиссия по мобилизации доходов в бюджет сельского поселения Светлый</t>
  </si>
  <si>
    <t>Выявление организаций и предпринимателей, осуществляющих деятельность на территории сельского поселения Светлый без регистрации в налоговом органе, а также постановке на учет неучтенных объектов налогообложения.</t>
  </si>
  <si>
    <t xml:space="preserve">Главный специалист по земельным отношениям </t>
  </si>
  <si>
    <t>2 квартал 2017г.</t>
  </si>
  <si>
    <t>Мониторинг действующих нормативных правовых актов администрации сельского поселения Светлый с целью подготовки соответствующих изменений, направленных на оптимизацию расходов</t>
  </si>
  <si>
    <t>Проекты НПА о внесении изменений в соответствующие нормативные правовые акты сельского поселения Светлый</t>
  </si>
  <si>
    <t>Главные специалисты по социально-экономическому развитию и бюджетному планированию</t>
  </si>
  <si>
    <t>2.3.</t>
  </si>
  <si>
    <t>Приостановление действия отдельных нормативных правовых актов (Положений нормативных правовых актов) сельского поселения Светлый направленных на оптимизацию расходов поселения</t>
  </si>
  <si>
    <t>главный специалист по правовым вопросам и нотариальным действиям</t>
  </si>
  <si>
    <t>4 квартал 2016</t>
  </si>
  <si>
    <t>Решение Совета депутатов сельского поселения Светлый №172 от 10.11.2016 "О приостановлении действия решения Совета депутатов сельского поселения Светлый №270 от 26.08.2013 «Об утверждении положения о порядке, размерах и условиях частичной компенсации стоимости оздоровительной или санаторно-курортной путевки муниципальным служащим, и лицам, занимающим должности не отнесенные к должностям муниципальной службы, и осуществляющим техническое обеспечение деятельности администрации сельского поселения Светлый»</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</si>
</sst>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_ ;\-0\ "/>
    <numFmt numFmtId="172" formatCode="_-* #,##0.0_р_._-;\-* #,##0.0_р_._-;_-* &quot;-&quot;?_р_._-;_-@_-"/>
    <numFmt numFmtId="173" formatCode="0.0%"/>
    <numFmt numFmtId="174" formatCode="0.000%"/>
    <numFmt numFmtId="175" formatCode="0.000"/>
    <numFmt numFmtId="176" formatCode="0.0000"/>
    <numFmt numFmtId="177" formatCode="#,##0.000"/>
    <numFmt numFmtId="178" formatCode="#,##0.0000"/>
    <numFmt numFmtId="179" formatCode="0.00000"/>
    <numFmt numFmtId="180" formatCode="0.000000"/>
    <numFmt numFmtId="181" formatCode="[$-FC19]d\ mmmm\ yyyy\ &quot;г.&quot;"/>
    <numFmt numFmtId="182" formatCode="#,##0.00000"/>
    <numFmt numFmtId="183" formatCode="#,##0.000000"/>
    <numFmt numFmtId="184" formatCode="#,##0.0000000"/>
  </numFmts>
  <fonts count="55">
    <font>
      <sz val="11"/>
      <color theme="1"/>
      <name val="Calibri"/>
      <family val="2"/>
    </font>
    <font>
      <sz val="11"/>
      <color indexed="8"/>
      <name val="Calibri"/>
      <family val="2"/>
    </font>
    <font>
      <sz val="13"/>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sz val="13"/>
      <color indexed="8"/>
      <name val="Calibri"/>
      <family val="2"/>
    </font>
    <font>
      <b/>
      <sz val="13"/>
      <color indexed="8"/>
      <name val="Times New Roman"/>
      <family val="1"/>
    </font>
    <font>
      <sz val="11"/>
      <color indexed="8"/>
      <name val="Times New Roman"/>
      <family val="1"/>
    </font>
    <font>
      <sz val="16"/>
      <color indexed="8"/>
      <name val="Times New Roman"/>
      <family val="1"/>
    </font>
    <font>
      <b/>
      <sz val="16"/>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sz val="13"/>
      <color theme="1"/>
      <name val="Calibri"/>
      <family val="2"/>
    </font>
    <font>
      <sz val="13"/>
      <color theme="1"/>
      <name val="Times New Roman"/>
      <family val="1"/>
    </font>
    <font>
      <sz val="13"/>
      <color rgb="FF000000"/>
      <name val="Times New Roman"/>
      <family val="1"/>
    </font>
    <font>
      <b/>
      <sz val="13"/>
      <color rgb="FF000000"/>
      <name val="Times New Roman"/>
      <family val="1"/>
    </font>
    <font>
      <b/>
      <sz val="13"/>
      <color theme="1"/>
      <name val="Times New Roman"/>
      <family val="1"/>
    </font>
    <font>
      <sz val="16"/>
      <color rgb="FF000000"/>
      <name val="Times New Roman"/>
      <family val="1"/>
    </font>
    <font>
      <b/>
      <sz val="16"/>
      <color theme="1"/>
      <name val="Times New Roman"/>
      <family val="1"/>
    </font>
    <font>
      <sz val="10"/>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93">
    <xf numFmtId="0" fontId="0" fillId="0" borderId="0" xfId="0" applyFont="1" applyAlignment="1">
      <alignment/>
    </xf>
    <xf numFmtId="0" fontId="0" fillId="0" borderId="0" xfId="0" applyFill="1" applyAlignment="1">
      <alignment wrapText="1"/>
    </xf>
    <xf numFmtId="0" fontId="44" fillId="0" borderId="0" xfId="0" applyFont="1" applyFill="1" applyAlignment="1">
      <alignment wrapText="1"/>
    </xf>
    <xf numFmtId="0" fontId="0" fillId="0" borderId="0" xfId="0" applyFill="1" applyAlignment="1">
      <alignment horizontal="center" wrapText="1"/>
    </xf>
    <xf numFmtId="0" fontId="45" fillId="0" borderId="0" xfId="0" applyFont="1" applyFill="1" applyAlignment="1">
      <alignment wrapText="1"/>
    </xf>
    <xf numFmtId="0" fontId="45" fillId="0" borderId="0" xfId="0" applyFont="1" applyFill="1" applyAlignment="1">
      <alignment vertical="top" wrapText="1"/>
    </xf>
    <xf numFmtId="0" fontId="44" fillId="0" borderId="0" xfId="0" applyFont="1" applyFill="1" applyAlignment="1">
      <alignment horizontal="center" vertical="top"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46" fillId="0" borderId="0" xfId="0" applyFont="1" applyFill="1" applyAlignment="1">
      <alignment wrapText="1"/>
    </xf>
    <xf numFmtId="0" fontId="46" fillId="0" borderId="0" xfId="0" applyFont="1" applyFill="1" applyAlignment="1">
      <alignment horizontal="center" vertical="center" wrapText="1"/>
    </xf>
    <xf numFmtId="0" fontId="46" fillId="0" borderId="0" xfId="0" applyFont="1" applyFill="1" applyAlignment="1">
      <alignment horizontal="center" wrapText="1"/>
    </xf>
    <xf numFmtId="0" fontId="46" fillId="0" borderId="0" xfId="0" applyFont="1" applyFill="1" applyAlignment="1">
      <alignment horizontal="left" vertical="center" wrapText="1"/>
    </xf>
    <xf numFmtId="0" fontId="47" fillId="0" borderId="0" xfId="0" applyFont="1" applyFill="1" applyAlignment="1">
      <alignment horizontal="left" vertical="center" wrapText="1"/>
    </xf>
    <xf numFmtId="0" fontId="47" fillId="0" borderId="0" xfId="0" applyFont="1" applyFill="1" applyAlignment="1">
      <alignment vertical="top" wrapText="1"/>
    </xf>
    <xf numFmtId="0" fontId="47" fillId="0" borderId="0" xfId="0" applyFont="1" applyFill="1" applyAlignment="1">
      <alignment horizontal="center" vertical="top" wrapText="1"/>
    </xf>
    <xf numFmtId="0" fontId="47" fillId="0" borderId="0" xfId="0" applyFont="1" applyFill="1" applyAlignment="1">
      <alignment horizont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0" borderId="0" xfId="0" applyFont="1" applyFill="1" applyAlignment="1">
      <alignment horizontal="center" vertical="center" wrapText="1"/>
    </xf>
    <xf numFmtId="0" fontId="48" fillId="0" borderId="11" xfId="0" applyFont="1" applyFill="1" applyBorder="1" applyAlignment="1">
      <alignment horizontal="left" vertical="top" wrapText="1"/>
    </xf>
    <xf numFmtId="0" fontId="48" fillId="0" borderId="11" xfId="0" applyFont="1" applyFill="1" applyBorder="1" applyAlignment="1">
      <alignment horizontal="left" vertical="center" wrapText="1"/>
    </xf>
    <xf numFmtId="0" fontId="47" fillId="0" borderId="11" xfId="0" applyFont="1" applyFill="1" applyBorder="1" applyAlignment="1">
      <alignment horizontal="justify" vertical="center" wrapText="1"/>
    </xf>
    <xf numFmtId="0" fontId="48" fillId="0" borderId="11" xfId="0" applyFont="1" applyFill="1" applyBorder="1" applyAlignment="1">
      <alignment horizontal="center" vertical="top" wrapText="1"/>
    </xf>
    <xf numFmtId="0" fontId="48" fillId="0" borderId="11" xfId="0" applyFont="1" applyFill="1" applyBorder="1" applyAlignment="1">
      <alignment horizontal="center" vertical="center" wrapText="1"/>
    </xf>
    <xf numFmtId="0" fontId="47" fillId="0" borderId="11" xfId="0" applyFont="1" applyFill="1" applyBorder="1" applyAlignment="1">
      <alignment wrapText="1"/>
    </xf>
    <xf numFmtId="0" fontId="49" fillId="0" borderId="11" xfId="0" applyFont="1" applyFill="1" applyBorder="1" applyAlignment="1">
      <alignment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0" borderId="11" xfId="0" applyFont="1" applyFill="1" applyBorder="1" applyAlignment="1">
      <alignment vertical="center" wrapText="1"/>
    </xf>
    <xf numFmtId="0" fontId="48" fillId="0" borderId="12" xfId="0" applyFont="1" applyFill="1" applyBorder="1" applyAlignment="1">
      <alignment horizontal="center" vertical="center" wrapText="1"/>
    </xf>
    <xf numFmtId="0" fontId="47" fillId="0" borderId="11" xfId="0" applyFont="1" applyBorder="1" applyAlignment="1">
      <alignment vertical="top" wrapText="1"/>
    </xf>
    <xf numFmtId="0" fontId="48" fillId="0" borderId="11" xfId="0" applyFont="1" applyFill="1" applyBorder="1" applyAlignment="1">
      <alignment vertical="top" wrapText="1"/>
    </xf>
    <xf numFmtId="0" fontId="48" fillId="0" borderId="11" xfId="0" applyFont="1" applyBorder="1" applyAlignment="1">
      <alignment vertical="top" wrapText="1"/>
    </xf>
    <xf numFmtId="0" fontId="46" fillId="0" borderId="11" xfId="0" applyFont="1" applyBorder="1" applyAlignment="1">
      <alignment vertical="top" wrapText="1"/>
    </xf>
    <xf numFmtId="164" fontId="48" fillId="0" borderId="11" xfId="0" applyNumberFormat="1" applyFont="1" applyFill="1" applyBorder="1" applyAlignment="1">
      <alignment horizontal="center" vertical="top" wrapText="1"/>
    </xf>
    <xf numFmtId="173" fontId="47" fillId="0" borderId="11" xfId="56" applyNumberFormat="1" applyFont="1" applyBorder="1" applyAlignment="1">
      <alignment vertical="top" wrapText="1"/>
    </xf>
    <xf numFmtId="166" fontId="47" fillId="0" borderId="11" xfId="56" applyNumberFormat="1" applyFont="1" applyBorder="1" applyAlignment="1">
      <alignment vertical="top" wrapText="1"/>
    </xf>
    <xf numFmtId="49" fontId="47" fillId="0" borderId="13" xfId="0" applyNumberFormat="1" applyFont="1" applyFill="1" applyBorder="1" applyAlignment="1">
      <alignment horizontal="center" vertical="top" wrapText="1"/>
    </xf>
    <xf numFmtId="0" fontId="50" fillId="0" borderId="13" xfId="0" applyFont="1" applyFill="1" applyBorder="1" applyAlignment="1">
      <alignment horizontal="justify" vertical="top" wrapText="1"/>
    </xf>
    <xf numFmtId="0" fontId="50" fillId="0" borderId="13" xfId="0" applyFont="1" applyFill="1" applyBorder="1" applyAlignment="1">
      <alignment horizontal="center" vertical="top" wrapText="1"/>
    </xf>
    <xf numFmtId="0" fontId="50" fillId="0" borderId="13" xfId="0" applyFont="1" applyFill="1" applyBorder="1" applyAlignment="1">
      <alignment horizontal="left" vertical="top" wrapText="1"/>
    </xf>
    <xf numFmtId="164" fontId="50" fillId="0" borderId="13" xfId="0" applyNumberFormat="1" applyFont="1" applyFill="1" applyBorder="1" applyAlignment="1">
      <alignment horizontal="center" vertical="top" wrapText="1"/>
    </xf>
    <xf numFmtId="0" fontId="47" fillId="0" borderId="11" xfId="0" applyFont="1" applyFill="1" applyBorder="1" applyAlignment="1">
      <alignment horizontal="left" vertical="center" wrapText="1"/>
    </xf>
    <xf numFmtId="0" fontId="47" fillId="0" borderId="11" xfId="0" applyNumberFormat="1" applyFont="1" applyFill="1" applyBorder="1" applyAlignment="1">
      <alignment horizontal="justify" vertical="center" wrapText="1"/>
    </xf>
    <xf numFmtId="0" fontId="3"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164" fontId="47"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7" fillId="0" borderId="0" xfId="0" applyFont="1" applyFill="1" applyAlignment="1">
      <alignment wrapText="1"/>
    </xf>
    <xf numFmtId="0" fontId="47" fillId="0" borderId="0" xfId="0" applyFont="1" applyFill="1" applyAlignment="1">
      <alignment horizontal="center"/>
    </xf>
    <xf numFmtId="0" fontId="47" fillId="0" borderId="0" xfId="0" applyFont="1" applyFill="1" applyAlignment="1">
      <alignment/>
    </xf>
    <xf numFmtId="49" fontId="47" fillId="0" borderId="0" xfId="0" applyNumberFormat="1" applyFont="1" applyFill="1" applyAlignment="1">
      <alignment wrapText="1"/>
    </xf>
    <xf numFmtId="0" fontId="47" fillId="0" borderId="11" xfId="56" applyNumberFormat="1" applyFont="1" applyBorder="1" applyAlignment="1">
      <alignment horizontal="right" vertical="top" wrapText="1"/>
    </xf>
    <xf numFmtId="0" fontId="50" fillId="0" borderId="11" xfId="56" applyNumberFormat="1" applyFont="1" applyBorder="1" applyAlignment="1">
      <alignment horizontal="right" vertical="top" wrapText="1"/>
    </xf>
    <xf numFmtId="0" fontId="46" fillId="0" borderId="0" xfId="0" applyFont="1" applyAlignment="1">
      <alignment wrapText="1"/>
    </xf>
    <xf numFmtId="0" fontId="48" fillId="0" borderId="12" xfId="0" applyFont="1" applyFill="1" applyBorder="1" applyAlignment="1">
      <alignment vertical="top" wrapText="1"/>
    </xf>
    <xf numFmtId="0" fontId="2" fillId="0" borderId="11" xfId="0" applyFont="1" applyBorder="1" applyAlignment="1">
      <alignment vertical="top" wrapText="1"/>
    </xf>
    <xf numFmtId="9" fontId="46" fillId="0" borderId="11" xfId="0" applyNumberFormat="1" applyFont="1" applyBorder="1" applyAlignment="1">
      <alignment vertical="top" wrapText="1"/>
    </xf>
    <xf numFmtId="166" fontId="48" fillId="0" borderId="11" xfId="0" applyNumberFormat="1" applyFont="1" applyFill="1" applyBorder="1" applyAlignment="1">
      <alignment horizontal="center" vertical="top" wrapText="1"/>
    </xf>
    <xf numFmtId="10" fontId="46" fillId="0" borderId="11" xfId="0" applyNumberFormat="1" applyFont="1" applyBorder="1" applyAlignment="1">
      <alignment vertical="top" wrapText="1"/>
    </xf>
    <xf numFmtId="166" fontId="50" fillId="0" borderId="11" xfId="0" applyNumberFormat="1" applyFont="1" applyFill="1" applyBorder="1" applyAlignment="1">
      <alignment vertical="center" wrapText="1"/>
    </xf>
    <xf numFmtId="166" fontId="49" fillId="0" borderId="11" xfId="0" applyNumberFormat="1" applyFont="1" applyFill="1" applyBorder="1" applyAlignment="1">
      <alignment horizontal="center" vertical="center" wrapText="1"/>
    </xf>
    <xf numFmtId="0" fontId="47" fillId="0" borderId="12" xfId="0" applyFont="1" applyBorder="1" applyAlignment="1">
      <alignment vertical="top" wrapText="1"/>
    </xf>
    <xf numFmtId="0" fontId="48" fillId="0" borderId="12" xfId="0" applyFont="1" applyFill="1" applyBorder="1" applyAlignment="1">
      <alignment vertical="top" wrapText="1"/>
    </xf>
    <xf numFmtId="0" fontId="48" fillId="0" borderId="11" xfId="0" applyFont="1" applyFill="1" applyBorder="1" applyAlignment="1">
      <alignment vertical="top" wrapText="1"/>
    </xf>
    <xf numFmtId="166" fontId="48" fillId="0" borderId="11" xfId="0" applyNumberFormat="1" applyFont="1" applyFill="1" applyBorder="1" applyAlignment="1">
      <alignment vertical="top" wrapText="1"/>
    </xf>
    <xf numFmtId="173" fontId="47" fillId="0" borderId="11" xfId="0" applyNumberFormat="1" applyFont="1" applyBorder="1" applyAlignment="1">
      <alignment vertical="top" wrapText="1"/>
    </xf>
    <xf numFmtId="0" fontId="47" fillId="0" borderId="13" xfId="0" applyFont="1" applyBorder="1" applyAlignment="1">
      <alignment vertical="top" wrapText="1"/>
    </xf>
    <xf numFmtId="0" fontId="47" fillId="0" borderId="13" xfId="56" applyNumberFormat="1" applyFont="1" applyBorder="1" applyAlignment="1">
      <alignment horizontal="right" vertical="top" wrapText="1"/>
    </xf>
    <xf numFmtId="0" fontId="50" fillId="0" borderId="13" xfId="56" applyNumberFormat="1" applyFont="1" applyBorder="1" applyAlignment="1">
      <alignment horizontal="right" vertical="top" wrapText="1"/>
    </xf>
    <xf numFmtId="0" fontId="47" fillId="33" borderId="11" xfId="0" applyFont="1" applyFill="1" applyBorder="1" applyAlignment="1">
      <alignment vertical="top" wrapText="1"/>
    </xf>
    <xf numFmtId="0" fontId="51" fillId="0" borderId="14" xfId="0" applyFont="1" applyFill="1" applyBorder="1" applyAlignment="1">
      <alignment horizontal="center" vertical="top" wrapText="1"/>
    </xf>
    <xf numFmtId="0" fontId="52" fillId="0" borderId="0" xfId="0" applyFont="1" applyFill="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53" fillId="0" borderId="0" xfId="0" applyFont="1" applyFill="1" applyAlignment="1">
      <alignment horizontal="left"/>
    </xf>
    <xf numFmtId="0" fontId="47" fillId="0" borderId="0" xfId="0" applyFont="1" applyFill="1" applyAlignment="1">
      <alignment horizontal="center"/>
    </xf>
    <xf numFmtId="0" fontId="48" fillId="0" borderId="12" xfId="0" applyFont="1" applyFill="1" applyBorder="1" applyAlignment="1">
      <alignment vertical="center" wrapText="1"/>
    </xf>
    <xf numFmtId="0" fontId="48" fillId="0" borderId="11" xfId="0" applyFont="1" applyFill="1" applyBorder="1" applyAlignment="1">
      <alignment vertical="center" wrapText="1"/>
    </xf>
    <xf numFmtId="0" fontId="2" fillId="0" borderId="0" xfId="0" applyFont="1" applyFill="1" applyBorder="1" applyAlignment="1">
      <alignment vertical="top" wrapText="1"/>
    </xf>
    <xf numFmtId="0" fontId="47" fillId="0" borderId="0" xfId="0" applyFont="1" applyFill="1" applyAlignment="1">
      <alignment horizontal="left"/>
    </xf>
    <xf numFmtId="0" fontId="46" fillId="0" borderId="0" xfId="0" applyFont="1" applyAlignment="1">
      <alignment horizontal="left"/>
    </xf>
    <xf numFmtId="0" fontId="0" fillId="0" borderId="0" xfId="0" applyAlignment="1">
      <alignment horizontal="left"/>
    </xf>
    <xf numFmtId="0" fontId="54" fillId="0" borderId="15" xfId="0" applyFont="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47" fillId="0" borderId="0" xfId="0" applyFont="1" applyFill="1" applyBorder="1" applyAlignment="1">
      <alignment wrapText="1"/>
    </xf>
    <xf numFmtId="0" fontId="46" fillId="0" borderId="0" xfId="0" applyFont="1" applyAlignment="1">
      <alignment wrapText="1"/>
    </xf>
    <xf numFmtId="0" fontId="47" fillId="0" borderId="0" xfId="0" applyFont="1" applyFill="1" applyAlignment="1">
      <alignment horizontal="right" wrapText="1"/>
    </xf>
    <xf numFmtId="0" fontId="47" fillId="0" borderId="0" xfId="0" applyFont="1" applyFill="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view="pageBreakPreview" zoomScale="85" zoomScaleSheetLayoutView="85" zoomScalePageLayoutView="0" workbookViewId="0" topLeftCell="A31">
      <selection activeCell="C31" sqref="C31"/>
    </sheetView>
  </sheetViews>
  <sheetFormatPr defaultColWidth="9.140625" defaultRowHeight="15" outlineLevelRow="1"/>
  <cols>
    <col min="1" max="1" width="7.7109375" style="1" customWidth="1"/>
    <col min="2" max="2" width="48.00390625" style="1" customWidth="1"/>
    <col min="3" max="3" width="21.421875" style="7" customWidth="1"/>
    <col min="4" max="4" width="13.8515625" style="3" customWidth="1"/>
    <col min="5" max="5" width="17.7109375" style="8" customWidth="1"/>
    <col min="6" max="6" width="17.57421875" style="1" customWidth="1"/>
    <col min="7" max="7" width="15.00390625" style="1" customWidth="1"/>
    <col min="8" max="8" width="15.140625" style="1" customWidth="1"/>
    <col min="9" max="9" width="16.140625" style="1" customWidth="1"/>
    <col min="10" max="10" width="16.7109375" style="1" customWidth="1"/>
    <col min="11" max="11" width="15.7109375" style="1" customWidth="1"/>
    <col min="12" max="12" width="17.57421875" style="1" customWidth="1"/>
    <col min="13" max="13" width="9.140625" style="1" customWidth="1"/>
    <col min="14" max="14" width="10.140625" style="1" bestFit="1" customWidth="1"/>
    <col min="15" max="16384" width="9.140625" style="1" customWidth="1"/>
  </cols>
  <sheetData>
    <row r="1" spans="1:12" ht="20.25" customHeight="1">
      <c r="A1" s="91" t="s">
        <v>68</v>
      </c>
      <c r="B1" s="91"/>
      <c r="C1" s="91"/>
      <c r="D1" s="91"/>
      <c r="E1" s="91"/>
      <c r="F1" s="91"/>
      <c r="G1" s="91"/>
      <c r="H1" s="91"/>
      <c r="I1" s="91"/>
      <c r="J1" s="91"/>
      <c r="K1" s="91"/>
      <c r="L1" s="91"/>
    </row>
    <row r="2" spans="1:12" ht="20.25" customHeight="1">
      <c r="A2" s="91" t="s">
        <v>79</v>
      </c>
      <c r="B2" s="91"/>
      <c r="C2" s="91"/>
      <c r="D2" s="91"/>
      <c r="E2" s="91"/>
      <c r="F2" s="91"/>
      <c r="G2" s="91"/>
      <c r="H2" s="91"/>
      <c r="I2" s="91"/>
      <c r="J2" s="91"/>
      <c r="K2" s="91"/>
      <c r="L2" s="91"/>
    </row>
    <row r="3" spans="1:12" ht="16.5">
      <c r="A3" s="91" t="s">
        <v>80</v>
      </c>
      <c r="B3" s="91"/>
      <c r="C3" s="91"/>
      <c r="D3" s="91"/>
      <c r="E3" s="91"/>
      <c r="F3" s="91"/>
      <c r="G3" s="91"/>
      <c r="H3" s="91"/>
      <c r="I3" s="91"/>
      <c r="J3" s="91"/>
      <c r="K3" s="91"/>
      <c r="L3" s="91"/>
    </row>
    <row r="4" spans="1:12" s="4" customFormat="1" ht="66" customHeight="1">
      <c r="A4" s="75" t="s">
        <v>78</v>
      </c>
      <c r="B4" s="75"/>
      <c r="C4" s="75"/>
      <c r="D4" s="75"/>
      <c r="E4" s="75"/>
      <c r="F4" s="75"/>
      <c r="G4" s="75"/>
      <c r="H4" s="75"/>
      <c r="I4" s="75"/>
      <c r="J4" s="75"/>
      <c r="K4" s="75"/>
      <c r="L4" s="75"/>
    </row>
    <row r="5" spans="1:12" s="5" customFormat="1" ht="23.25" customHeight="1">
      <c r="A5" s="82" t="s">
        <v>8</v>
      </c>
      <c r="B5" s="82"/>
      <c r="C5" s="82"/>
      <c r="D5" s="82"/>
      <c r="E5" s="13"/>
      <c r="F5" s="14"/>
      <c r="G5" s="14"/>
      <c r="H5" s="14"/>
      <c r="I5" s="15"/>
      <c r="J5" s="15"/>
      <c r="K5" s="15"/>
      <c r="L5" s="15"/>
    </row>
    <row r="6" spans="1:12" s="5" customFormat="1" ht="18.75">
      <c r="A6" s="89" t="s">
        <v>81</v>
      </c>
      <c r="B6" s="89"/>
      <c r="C6" s="90"/>
      <c r="D6" s="90"/>
      <c r="E6" s="90"/>
      <c r="F6" s="90"/>
      <c r="G6" s="57"/>
      <c r="H6" s="57"/>
      <c r="I6" s="15"/>
      <c r="J6" s="15"/>
      <c r="K6" s="15"/>
      <c r="L6" s="15"/>
    </row>
    <row r="7" spans="1:12" s="5" customFormat="1" ht="28.5" customHeight="1">
      <c r="A7" s="92" t="s">
        <v>82</v>
      </c>
      <c r="B7" s="92"/>
      <c r="C7" s="92"/>
      <c r="D7" s="92"/>
      <c r="E7" s="92"/>
      <c r="F7" s="92"/>
      <c r="G7" s="92"/>
      <c r="H7" s="92"/>
      <c r="I7" s="92"/>
      <c r="J7" s="92"/>
      <c r="K7" s="92"/>
      <c r="L7" s="92"/>
    </row>
    <row r="8" spans="1:12" s="4" customFormat="1" ht="18.75">
      <c r="A8" s="17"/>
      <c r="B8" s="17"/>
      <c r="C8" s="18"/>
      <c r="D8" s="18"/>
      <c r="E8" s="19"/>
      <c r="F8" s="20"/>
      <c r="G8" s="20"/>
      <c r="H8" s="20"/>
      <c r="I8" s="20"/>
      <c r="J8" s="20"/>
      <c r="K8" s="20"/>
      <c r="L8" s="20"/>
    </row>
    <row r="9" spans="1:12" s="6" customFormat="1" ht="91.5" customHeight="1">
      <c r="A9" s="24" t="s">
        <v>0</v>
      </c>
      <c r="B9" s="24" t="s">
        <v>1</v>
      </c>
      <c r="C9" s="25" t="s">
        <v>6</v>
      </c>
      <c r="D9" s="24" t="s">
        <v>7</v>
      </c>
      <c r="E9" s="24" t="s">
        <v>64</v>
      </c>
      <c r="F9" s="24" t="s">
        <v>3</v>
      </c>
      <c r="G9" s="86" t="s">
        <v>66</v>
      </c>
      <c r="H9" s="87"/>
      <c r="I9" s="88"/>
      <c r="J9" s="86" t="s">
        <v>67</v>
      </c>
      <c r="K9" s="87"/>
      <c r="L9" s="88"/>
    </row>
    <row r="10" spans="1:12" s="6" customFormat="1" ht="39.75" customHeight="1">
      <c r="A10" s="24"/>
      <c r="B10" s="24"/>
      <c r="C10" s="25"/>
      <c r="D10" s="24"/>
      <c r="E10" s="22"/>
      <c r="F10" s="24"/>
      <c r="G10" s="24" t="s">
        <v>69</v>
      </c>
      <c r="H10" s="24" t="s">
        <v>70</v>
      </c>
      <c r="I10" s="24" t="s">
        <v>71</v>
      </c>
      <c r="J10" s="24" t="s">
        <v>69</v>
      </c>
      <c r="K10" s="24" t="s">
        <v>72</v>
      </c>
      <c r="L10" s="24" t="s">
        <v>71</v>
      </c>
    </row>
    <row r="11" spans="1:12" s="2" customFormat="1" ht="16.5" customHeight="1">
      <c r="A11" s="76" t="s">
        <v>4</v>
      </c>
      <c r="B11" s="77"/>
      <c r="C11" s="77"/>
      <c r="D11" s="77"/>
      <c r="E11" s="77"/>
      <c r="F11" s="77"/>
      <c r="G11" s="77"/>
      <c r="H11" s="77"/>
      <c r="I11" s="77"/>
      <c r="J11" s="77"/>
      <c r="K11" s="77"/>
      <c r="L11" s="77"/>
    </row>
    <row r="12" spans="1:12" s="2" customFormat="1" ht="33" customHeight="1">
      <c r="A12" s="26"/>
      <c r="B12" s="27" t="s">
        <v>2</v>
      </c>
      <c r="C12" s="28"/>
      <c r="D12" s="28"/>
      <c r="E12" s="29"/>
      <c r="F12" s="30"/>
      <c r="G12" s="30"/>
      <c r="H12" s="30"/>
      <c r="I12" s="30"/>
      <c r="J12" s="63">
        <f>J14+J15+J16+J17+J18</f>
        <v>829.6</v>
      </c>
      <c r="K12" s="63">
        <f>K14+K15+K16+K17+K18</f>
        <v>100</v>
      </c>
      <c r="L12" s="64">
        <f>L14+L15+L16+L18</f>
        <v>0</v>
      </c>
    </row>
    <row r="13" spans="1:12" s="2" customFormat="1" ht="16.5">
      <c r="A13" s="31"/>
      <c r="B13" s="80"/>
      <c r="C13" s="80"/>
      <c r="D13" s="80"/>
      <c r="E13" s="80"/>
      <c r="F13" s="81"/>
      <c r="G13" s="81"/>
      <c r="H13" s="81"/>
      <c r="I13" s="81"/>
      <c r="J13" s="81"/>
      <c r="K13" s="81"/>
      <c r="L13" s="81"/>
    </row>
    <row r="14" spans="1:12" s="2" customFormat="1" ht="126" customHeight="1">
      <c r="A14" s="32" t="s">
        <v>41</v>
      </c>
      <c r="B14" s="32" t="s">
        <v>65</v>
      </c>
      <c r="C14" s="65" t="s">
        <v>83</v>
      </c>
      <c r="D14" s="65" t="s">
        <v>46</v>
      </c>
      <c r="E14" s="66" t="s">
        <v>50</v>
      </c>
      <c r="F14" s="66" t="s">
        <v>54</v>
      </c>
      <c r="G14" s="58" t="s">
        <v>55</v>
      </c>
      <c r="H14" s="58" t="s">
        <v>55</v>
      </c>
      <c r="I14" s="67" t="s">
        <v>55</v>
      </c>
      <c r="J14" s="33">
        <v>779.6</v>
      </c>
      <c r="K14" s="68">
        <v>0</v>
      </c>
      <c r="L14" s="68">
        <v>0</v>
      </c>
    </row>
    <row r="15" spans="1:12" s="2" customFormat="1" ht="120" customHeight="1">
      <c r="A15" s="32" t="s">
        <v>42</v>
      </c>
      <c r="B15" s="32" t="s">
        <v>84</v>
      </c>
      <c r="C15" s="32" t="s">
        <v>83</v>
      </c>
      <c r="D15" s="32" t="s">
        <v>47</v>
      </c>
      <c r="E15" s="33" t="s">
        <v>51</v>
      </c>
      <c r="F15" s="34" t="s">
        <v>56</v>
      </c>
      <c r="G15" s="34">
        <v>1</v>
      </c>
      <c r="H15" s="34">
        <v>1</v>
      </c>
      <c r="I15" s="33">
        <v>1</v>
      </c>
      <c r="J15" s="33"/>
      <c r="K15" s="33"/>
      <c r="L15" s="33"/>
    </row>
    <row r="16" spans="1:12" s="2" customFormat="1" ht="180" customHeight="1">
      <c r="A16" s="32" t="s">
        <v>43</v>
      </c>
      <c r="B16" s="32" t="s">
        <v>39</v>
      </c>
      <c r="C16" s="32" t="s">
        <v>85</v>
      </c>
      <c r="D16" s="32" t="s">
        <v>48</v>
      </c>
      <c r="E16" s="33" t="s">
        <v>52</v>
      </c>
      <c r="F16" s="32" t="s">
        <v>57</v>
      </c>
      <c r="G16" s="32"/>
      <c r="H16" s="32"/>
      <c r="I16" s="33"/>
      <c r="J16" s="33"/>
      <c r="K16" s="33"/>
      <c r="L16" s="33"/>
    </row>
    <row r="17" spans="1:12" s="2" customFormat="1" ht="92.25" customHeight="1">
      <c r="A17" s="32" t="s">
        <v>44</v>
      </c>
      <c r="B17" s="32" t="s">
        <v>40</v>
      </c>
      <c r="C17" s="32" t="s">
        <v>49</v>
      </c>
      <c r="D17" s="32" t="s">
        <v>86</v>
      </c>
      <c r="E17" s="21" t="s">
        <v>53</v>
      </c>
      <c r="F17" s="35"/>
      <c r="G17" s="35"/>
      <c r="H17" s="35"/>
      <c r="I17" s="24" t="s">
        <v>58</v>
      </c>
      <c r="J17" s="24"/>
      <c r="K17" s="24"/>
      <c r="L17" s="36" t="s">
        <v>58</v>
      </c>
    </row>
    <row r="18" spans="1:12" s="2" customFormat="1" ht="409.5" customHeight="1">
      <c r="A18" s="32" t="s">
        <v>45</v>
      </c>
      <c r="B18" s="59" t="s">
        <v>73</v>
      </c>
      <c r="C18" s="65" t="s">
        <v>83</v>
      </c>
      <c r="D18" s="32" t="s">
        <v>76</v>
      </c>
      <c r="E18" s="32" t="s">
        <v>74</v>
      </c>
      <c r="F18" s="32" t="s">
        <v>75</v>
      </c>
      <c r="G18" s="62">
        <v>0.027</v>
      </c>
      <c r="H18" s="60">
        <v>0.05</v>
      </c>
      <c r="I18" s="24">
        <f>-J17</f>
        <v>0</v>
      </c>
      <c r="J18" s="61">
        <v>50</v>
      </c>
      <c r="K18" s="61">
        <v>100</v>
      </c>
      <c r="L18" s="61">
        <v>0</v>
      </c>
    </row>
    <row r="19" spans="1:12" s="2" customFormat="1" ht="20.25">
      <c r="A19" s="74" t="s">
        <v>5</v>
      </c>
      <c r="B19" s="74"/>
      <c r="C19" s="74"/>
      <c r="D19" s="74"/>
      <c r="E19" s="74"/>
      <c r="F19" s="74"/>
      <c r="G19" s="74"/>
      <c r="H19" s="74"/>
      <c r="I19" s="74"/>
      <c r="J19" s="74"/>
      <c r="K19" s="74"/>
      <c r="L19" s="74"/>
    </row>
    <row r="20" spans="1:12" s="2" customFormat="1" ht="123" customHeight="1">
      <c r="A20" s="32" t="s">
        <v>59</v>
      </c>
      <c r="B20" s="32" t="s">
        <v>60</v>
      </c>
      <c r="C20" s="65" t="s">
        <v>89</v>
      </c>
      <c r="D20" s="32" t="s">
        <v>46</v>
      </c>
      <c r="E20" s="32" t="s">
        <v>61</v>
      </c>
      <c r="F20" s="32" t="s">
        <v>62</v>
      </c>
      <c r="G20" s="69">
        <v>0.05</v>
      </c>
      <c r="H20" s="69">
        <v>0.05</v>
      </c>
      <c r="I20" s="37">
        <v>0.05</v>
      </c>
      <c r="J20" s="38">
        <v>100</v>
      </c>
      <c r="K20" s="38">
        <v>0</v>
      </c>
      <c r="L20" s="38">
        <v>0</v>
      </c>
    </row>
    <row r="21" spans="1:12" s="2" customFormat="1" ht="167.25" customHeight="1">
      <c r="A21" s="32" t="s">
        <v>77</v>
      </c>
      <c r="B21" s="32" t="s">
        <v>87</v>
      </c>
      <c r="C21" s="65" t="s">
        <v>89</v>
      </c>
      <c r="D21" s="32" t="s">
        <v>46</v>
      </c>
      <c r="E21" s="32" t="s">
        <v>88</v>
      </c>
      <c r="F21" s="32" t="s">
        <v>62</v>
      </c>
      <c r="G21" s="32"/>
      <c r="H21" s="32"/>
      <c r="I21" s="55" t="s">
        <v>63</v>
      </c>
      <c r="J21" s="55"/>
      <c r="K21" s="55"/>
      <c r="L21" s="56" t="s">
        <v>63</v>
      </c>
    </row>
    <row r="22" spans="1:12" s="2" customFormat="1" ht="409.5" customHeight="1">
      <c r="A22" s="70" t="s">
        <v>90</v>
      </c>
      <c r="B22" s="32" t="s">
        <v>91</v>
      </c>
      <c r="C22" s="73" t="s">
        <v>92</v>
      </c>
      <c r="D22" s="70" t="s">
        <v>93</v>
      </c>
      <c r="E22" s="32" t="s">
        <v>94</v>
      </c>
      <c r="F22" s="32" t="s">
        <v>62</v>
      </c>
      <c r="G22" s="70"/>
      <c r="H22" s="70"/>
      <c r="I22" s="71"/>
      <c r="J22" s="71"/>
      <c r="K22" s="71"/>
      <c r="L22" s="72"/>
    </row>
    <row r="23" spans="1:12" s="2" customFormat="1" ht="36.75" customHeight="1">
      <c r="A23" s="39"/>
      <c r="B23" s="40" t="s">
        <v>9</v>
      </c>
      <c r="C23" s="41"/>
      <c r="D23" s="41"/>
      <c r="E23" s="42"/>
      <c r="F23" s="41"/>
      <c r="G23" s="41"/>
      <c r="H23" s="41"/>
      <c r="I23" s="43"/>
      <c r="J23" s="43">
        <f>J20+J21</f>
        <v>100</v>
      </c>
      <c r="K23" s="43">
        <f>K20+K21</f>
        <v>0</v>
      </c>
      <c r="L23" s="43">
        <v>0</v>
      </c>
    </row>
    <row r="24" spans="1:12" s="2" customFormat="1" ht="99" customHeight="1" hidden="1" outlineLevel="1">
      <c r="A24" s="44" t="s">
        <v>12</v>
      </c>
      <c r="B24" s="45" t="s">
        <v>15</v>
      </c>
      <c r="C24" s="46" t="s">
        <v>16</v>
      </c>
      <c r="D24" s="47" t="s">
        <v>21</v>
      </c>
      <c r="E24" s="23" t="s">
        <v>17</v>
      </c>
      <c r="F24" s="47" t="s">
        <v>18</v>
      </c>
      <c r="G24" s="47"/>
      <c r="H24" s="47"/>
      <c r="I24" s="47"/>
      <c r="J24" s="47"/>
      <c r="K24" s="47"/>
      <c r="L24" s="48">
        <v>14640</v>
      </c>
    </row>
    <row r="25" spans="1:12" s="2" customFormat="1" ht="145.5" customHeight="1" hidden="1" outlineLevel="1">
      <c r="A25" s="44" t="s">
        <v>12</v>
      </c>
      <c r="B25" s="45" t="s">
        <v>19</v>
      </c>
      <c r="C25" s="46" t="s">
        <v>16</v>
      </c>
      <c r="D25" s="47" t="s">
        <v>20</v>
      </c>
      <c r="E25" s="23" t="s">
        <v>22</v>
      </c>
      <c r="F25" s="47" t="s">
        <v>18</v>
      </c>
      <c r="G25" s="47"/>
      <c r="H25" s="47"/>
      <c r="I25" s="47" t="s">
        <v>11</v>
      </c>
      <c r="J25" s="47"/>
      <c r="K25" s="47"/>
      <c r="L25" s="49">
        <v>4489</v>
      </c>
    </row>
    <row r="26" spans="1:12" s="2" customFormat="1" ht="72.75" customHeight="1" hidden="1" outlineLevel="1">
      <c r="A26" s="44" t="s">
        <v>12</v>
      </c>
      <c r="B26" s="45" t="s">
        <v>23</v>
      </c>
      <c r="C26" s="47" t="s">
        <v>24</v>
      </c>
      <c r="D26" s="47" t="s">
        <v>13</v>
      </c>
      <c r="E26" s="23" t="s">
        <v>25</v>
      </c>
      <c r="F26" s="47" t="s">
        <v>26</v>
      </c>
      <c r="G26" s="47"/>
      <c r="H26" s="47"/>
      <c r="I26" s="47"/>
      <c r="J26" s="47"/>
      <c r="K26" s="47"/>
      <c r="L26" s="49"/>
    </row>
    <row r="27" spans="1:12" s="2" customFormat="1" ht="131.25" customHeight="1" hidden="1" outlineLevel="1">
      <c r="A27" s="44" t="s">
        <v>12</v>
      </c>
      <c r="B27" s="45" t="s">
        <v>27</v>
      </c>
      <c r="C27" s="47" t="s">
        <v>28</v>
      </c>
      <c r="D27" s="47" t="s">
        <v>29</v>
      </c>
      <c r="E27" s="23" t="s">
        <v>27</v>
      </c>
      <c r="F27" s="47"/>
      <c r="G27" s="47"/>
      <c r="H27" s="47"/>
      <c r="I27" s="47"/>
      <c r="J27" s="47"/>
      <c r="K27" s="47"/>
      <c r="L27" s="49">
        <v>372</v>
      </c>
    </row>
    <row r="28" spans="1:12" s="2" customFormat="1" ht="99" customHeight="1" hidden="1" outlineLevel="1">
      <c r="A28" s="44" t="s">
        <v>12</v>
      </c>
      <c r="B28" s="45" t="s">
        <v>30</v>
      </c>
      <c r="C28" s="50" t="s">
        <v>10</v>
      </c>
      <c r="D28" s="47" t="s">
        <v>31</v>
      </c>
      <c r="E28" s="23"/>
      <c r="F28" s="47"/>
      <c r="G28" s="47"/>
      <c r="H28" s="47"/>
      <c r="I28" s="47"/>
      <c r="J28" s="47"/>
      <c r="K28" s="47"/>
      <c r="L28" s="49">
        <v>700</v>
      </c>
    </row>
    <row r="29" spans="1:12" s="2" customFormat="1" ht="48" customHeight="1" hidden="1" outlineLevel="1">
      <c r="A29" s="44" t="s">
        <v>12</v>
      </c>
      <c r="B29" s="45" t="s">
        <v>32</v>
      </c>
      <c r="C29" s="50" t="s">
        <v>33</v>
      </c>
      <c r="D29" s="47" t="s">
        <v>34</v>
      </c>
      <c r="E29" s="23"/>
      <c r="F29" s="47" t="s">
        <v>35</v>
      </c>
      <c r="G29" s="47"/>
      <c r="H29" s="47"/>
      <c r="I29" s="49"/>
      <c r="J29" s="49"/>
      <c r="K29" s="49"/>
      <c r="L29" s="49">
        <v>217</v>
      </c>
    </row>
    <row r="30" spans="1:12" s="2" customFormat="1" ht="112.5" customHeight="1" hidden="1" outlineLevel="1">
      <c r="A30" s="44" t="s">
        <v>12</v>
      </c>
      <c r="B30" s="45" t="s">
        <v>36</v>
      </c>
      <c r="C30" s="50" t="s">
        <v>33</v>
      </c>
      <c r="D30" s="47" t="s">
        <v>14</v>
      </c>
      <c r="E30" s="23" t="s">
        <v>37</v>
      </c>
      <c r="F30" s="47" t="s">
        <v>38</v>
      </c>
      <c r="G30" s="47"/>
      <c r="H30" s="47"/>
      <c r="I30" s="47">
        <v>71.5</v>
      </c>
      <c r="J30" s="47"/>
      <c r="K30" s="47"/>
      <c r="L30" s="49"/>
    </row>
    <row r="31" spans="1:12" ht="45.75" customHeight="1" collapsed="1">
      <c r="A31" s="79"/>
      <c r="B31" s="79"/>
      <c r="C31" s="20"/>
      <c r="D31" s="16"/>
      <c r="E31" s="13"/>
      <c r="F31" s="54"/>
      <c r="G31" s="54"/>
      <c r="H31" s="54"/>
      <c r="I31" s="51"/>
      <c r="J31" s="51"/>
      <c r="K31" s="51"/>
      <c r="L31" s="51"/>
    </row>
    <row r="32" spans="1:12" ht="17.25" hidden="1">
      <c r="A32" s="52"/>
      <c r="B32" s="52"/>
      <c r="C32" s="10"/>
      <c r="D32" s="11"/>
      <c r="E32" s="12"/>
      <c r="F32" s="9"/>
      <c r="G32" s="9"/>
      <c r="H32" s="9"/>
      <c r="I32" s="9"/>
      <c r="J32" s="9"/>
      <c r="K32" s="9"/>
      <c r="L32" s="9"/>
    </row>
    <row r="33" spans="1:12" ht="17.25">
      <c r="A33" s="83"/>
      <c r="B33" s="84"/>
      <c r="C33" s="84"/>
      <c r="D33" s="84"/>
      <c r="E33" s="85"/>
      <c r="F33" s="9"/>
      <c r="G33" s="9"/>
      <c r="H33" s="9"/>
      <c r="I33" s="9"/>
      <c r="J33" s="9"/>
      <c r="K33" s="9"/>
      <c r="L33" s="9"/>
    </row>
    <row r="34" spans="1:12" ht="20.25" customHeight="1">
      <c r="A34" s="53"/>
      <c r="B34" s="9"/>
      <c r="C34" s="10"/>
      <c r="D34" s="11"/>
      <c r="E34" s="12"/>
      <c r="F34" s="9"/>
      <c r="G34" s="9"/>
      <c r="H34" s="9"/>
      <c r="I34" s="9"/>
      <c r="J34" s="9"/>
      <c r="K34" s="9"/>
      <c r="L34" s="9"/>
    </row>
    <row r="35" ht="15" hidden="1"/>
    <row r="36" spans="1:2" ht="15" hidden="1">
      <c r="A36" s="78"/>
      <c r="B36" s="78"/>
    </row>
    <row r="37" spans="1:2" ht="15" hidden="1">
      <c r="A37" s="78"/>
      <c r="B37" s="78"/>
    </row>
  </sheetData>
  <sheetProtection/>
  <mergeCells count="16">
    <mergeCell ref="J9:L9"/>
    <mergeCell ref="A6:F6"/>
    <mergeCell ref="A1:L1"/>
    <mergeCell ref="A3:L3"/>
    <mergeCell ref="A7:L7"/>
    <mergeCell ref="A2:L2"/>
    <mergeCell ref="A19:L19"/>
    <mergeCell ref="A4:L4"/>
    <mergeCell ref="A11:L11"/>
    <mergeCell ref="A37:B37"/>
    <mergeCell ref="A31:B31"/>
    <mergeCell ref="B13:L13"/>
    <mergeCell ref="A5:D5"/>
    <mergeCell ref="A36:B36"/>
    <mergeCell ref="A33:E33"/>
    <mergeCell ref="G9:I9"/>
  </mergeCells>
  <printOptions/>
  <pageMargins left="0.7" right="0.7" top="0.75" bottom="0.75" header="0.3" footer="0.3"/>
  <pageSetup fitToHeight="0" fitToWidth="0"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2017-01-27T11:40:09Z</dcterms:modified>
  <cp:category/>
  <cp:version/>
  <cp:contentType/>
  <cp:contentStatus/>
</cp:coreProperties>
</file>